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3\Downloads\"/>
    </mc:Choice>
  </mc:AlternateContent>
  <bookViews>
    <workbookView xWindow="75" yWindow="795" windowWidth="24540" windowHeight="15795" tabRatio="832"/>
  </bookViews>
  <sheets>
    <sheet name="Penalidades Mar 2020" sheetId="2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5" l="1"/>
  <c r="G14" i="25"/>
</calcChain>
</file>

<file path=xl/sharedStrings.xml><?xml version="1.0" encoding="utf-8"?>
<sst xmlns="http://schemas.openxmlformats.org/spreadsheetml/2006/main" count="41" uniqueCount="34">
  <si>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</si>
  <si>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</si>
  <si>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</si>
  <si>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</si>
  <si>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</si>
  <si>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</si>
  <si>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</si>
  <si>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</si>
  <si>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</si>
  <si>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</si>
  <si>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</si>
  <si>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</si>
  <si>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</si>
  <si>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CONTRATACIÓN DEL SERVICIO DE ACONDICIONAMIENTO DE ÁREA EN LA AZOTEA DEL EDIFICIO EL ALMIRANTE UBICADO EN AV. PASEO DE LA REPÚBLICA 3121, DISTRITO DE SAN ISIDRO, PROVINCIA Y DEPARTAMENTO DE LIMA - SEDE FONAFE</t>
  </si>
  <si>
    <t>JESSICA GIOVANNA CORNEJO VICTORIO</t>
  </si>
  <si>
    <t>CP-010-2018-FONAFE</t>
  </si>
  <si>
    <t>CONTRATACIÓN DEL SERVICIO DEL SERVICIO DE SEGURIDAD Y VIGILANIA PARA EL EDIFICIO "EL ALMIRANTE" - SEDE FONAFE</t>
  </si>
  <si>
    <t>EMPRESA DE SEGURIDAD, VIGILANCIA Y CONTROL S.A.C. - ESVICSAC</t>
  </si>
  <si>
    <t>Marzo</t>
  </si>
  <si>
    <t>AS-002-2019-FONAFE</t>
  </si>
  <si>
    <t>la CONTRATACIÓN DEL SERVICIO DE SEGUIMIENTO Y CONTROL DEL SISTEMA DE GESTIÓN DE SEGURIDAD Y SALUD EN EL TRABAJO SEGÚN LEY 29783, SU REGLAMENTO D.S. 005-2012-TR Y LA NORMA ISO 45001:2018 ASI COMO BASADO EN LAS NORMAS COMPLEMENTARIAS APLICABLES</t>
  </si>
  <si>
    <t>JTR CONSULTORES EIRL</t>
  </si>
  <si>
    <t>CONTRATAR LOS SERVICIOS DE UNA PERSONA NATURAL O JURÍDICA PARA DETERMINAR EL NIVEL DE SATISFACCIÓN DEL SERVICIO BRINDADO A LAS PARTES INTERESADAS DE FONAFE, MEDIANTE LA REALIZACIÓN DE UN ESTUDIO CUANTITATIVO Y CUALITATIVO.</t>
  </si>
  <si>
    <t>COMPAÑÍA PERUANA DE ESTUDIOS DE MERCADOS Y OPINION PUBLICA S.A.C.</t>
  </si>
  <si>
    <t>CONTRATACIÓN DEL SERVICIO DE UNA EMPRESA ESPECIALIZADA CON COMPETENCIAS Y EXPERIENCIA EN SISTEMAS DE EMISIÓN ELECTRÓNICA QUE SEA PROVEEDOR DE SERVICIOS ELECTRÓNICOS (PSE) Y OPERADOR DE SERVICIOS ELECTRÓNICOS (OSE)</t>
  </si>
  <si>
    <t>DIGIFLOW S.A.</t>
  </si>
  <si>
    <t>SERVICIO DE GUARDIANÍA PARA UN INMUEBLE DE PROPIEDAD DEL MEF, UBICADO EN LA CUIDAD DE LIMA.</t>
  </si>
  <si>
    <t>FERNANDEZ CASAÑO TITO</t>
  </si>
  <si>
    <t>CP-004-2017-FONAFE</t>
  </si>
  <si>
    <t>CONTRATACION DEL SERVICIO DE IMPRESIÓN PARA LAS EMPRESAS BAJO EM AMBITO DE FONAFE</t>
  </si>
  <si>
    <t>RICOH DEL PERU S.A.C.</t>
  </si>
  <si>
    <t>SERVICIO DE FOTOCOPIADO DE DOCUMENTOS INSTITUCIONALES EN SEDE DE FONAFE</t>
  </si>
  <si>
    <t>COPISERVICE E.I.R.L.</t>
  </si>
  <si>
    <t>Se utilizo el tipo de cambio promedio 3.400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</si>
</sst>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 vertical="center"/>
    </xf>
    <xf numFmtId="0" fontId="4" fillId="0" borderId="0" xfId="13" applyFont="1"/>
    <xf numFmtId="0" fontId="5" fillId="2" borderId="0" xfId="0" applyFont="1" applyFill="1" applyAlignment="1">
      <alignment horizontal="right"/>
    </xf>
    <xf numFmtId="0" fontId="5" fillId="2" borderId="0" xfId="13" applyFont="1" applyFill="1" applyBorder="1" applyAlignment="1">
      <alignment horizontal="center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4" fillId="0" borderId="1" xfId="13" applyFont="1" applyBorder="1" applyAlignment="1">
      <alignment horizontal="center" vertical="center"/>
    </xf>
    <xf numFmtId="0" fontId="4" fillId="0" borderId="1" xfId="13" applyFont="1" applyBorder="1" applyAlignment="1">
      <alignment vertical="center" wrapText="1"/>
    </xf>
    <xf numFmtId="0" fontId="4" fillId="0" borderId="1" xfId="13" applyFont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2" fontId="5" fillId="3" borderId="6" xfId="13" applyNumberFormat="1" applyFont="1" applyFill="1" applyBorder="1" applyAlignment="1">
      <alignment horizontal="center" vertical="center" wrapText="1"/>
    </xf>
    <xf numFmtId="2" fontId="5" fillId="3" borderId="1" xfId="13" applyNumberFormat="1" applyFont="1" applyFill="1" applyBorder="1" applyAlignment="1">
      <alignment horizontal="center" vertical="center" wrapText="1"/>
    </xf>
    <xf numFmtId="2" fontId="5" fillId="3" borderId="2" xfId="13" applyNumberFormat="1" applyFont="1" applyFill="1" applyBorder="1" applyAlignment="1">
      <alignment horizontal="center" vertical="center" wrapText="1"/>
    </xf>
    <xf numFmtId="0" fontId="4" fillId="4" borderId="0" xfId="13" applyFont="1" applyFill="1" applyAlignment="1">
      <alignment horizontal="center" vertical="center"/>
    </xf>
    <xf numFmtId="0" fontId="4" fillId="0" borderId="0" xfId="13" applyFont="1" applyAlignment="1">
      <alignment wrapText="1"/>
    </xf>
    <xf numFmtId="0" fontId="3" fillId="0" borderId="0" xfId="13" applyFont="1" applyAlignment="1">
      <alignment horizontal="center" wrapText="1"/>
    </xf>
    <xf numFmtId="0" fontId="5" fillId="2" borderId="5" xfId="13" applyFont="1" applyFill="1" applyBorder="1" applyAlignment="1">
      <alignment horizontal="left" vertical="center" wrapText="1"/>
    </xf>
  </cellXfs>
  <cellStyles count="21"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Millares 2" xfId="11"/>
    <cellStyle name="Moneda 2" xfId="12"/>
    <cellStyle name="Normal" xfId="0" builtinId="0"/>
    <cellStyle name="Normal 2" xfId="13"/>
    <cellStyle name="Normal 2 2 2" xfId="20"/>
    <cellStyle name="Normal 3" xfId="14"/>
    <cellStyle name="Normal 4" xfId="15"/>
    <cellStyle name="Normal 7" xfId="16"/>
    <cellStyle name="Normal 8" xfId="17"/>
    <cellStyle name="Normal 8 2" xfId="18"/>
    <cellStyle name="Normal 8 2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64" zoomScaleNormal="64" workbookViewId="0">
      <selection activeCell="H8" sqref="H8"/>
    </sheetView>
  </sheetViews>
  <sheetFormatPr baseColWidth="10" defaultColWidth="11.42578125" defaultRowHeight="15.75" x14ac:dyDescent="0.25"/>
  <cols>
    <col min="1" max="1" width="4" style="3" customWidth="1"/>
    <col min="2" max="2" width="9.85546875" style="2" customWidth="1"/>
    <col min="3" max="3" width="33.85546875" style="3" customWidth="1"/>
    <col min="4" max="4" width="44.28515625" style="3" customWidth="1"/>
    <col min="5" max="5" width="19.42578125" style="3" customWidth="1"/>
    <col min="6" max="6" width="46.7109375" style="18" customWidth="1"/>
    <col min="7" max="7" width="16.85546875" style="3" customWidth="1"/>
    <col min="8" max="8" width="16.710937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4" t="s">
        <v>8</v>
      </c>
    </row>
    <row r="2" spans="2:8" x14ac:dyDescent="0.25">
      <c r="B2" s="1" t="s">
        <v>3</v>
      </c>
      <c r="C2" s="1"/>
      <c r="D2" s="1"/>
      <c r="E2" s="1"/>
      <c r="F2" s="19"/>
      <c r="G2" s="1"/>
      <c r="H2" s="1"/>
    </row>
    <row r="4" spans="2:8" x14ac:dyDescent="0.25">
      <c r="B4" s="5" t="s">
        <v>1</v>
      </c>
      <c r="C4" s="6" t="s">
        <v>9</v>
      </c>
      <c r="D4" s="7"/>
      <c r="E4" s="7"/>
      <c r="F4" s="20"/>
      <c r="G4" s="8" t="s">
        <v>2</v>
      </c>
      <c r="H4" s="9" t="s">
        <v>18</v>
      </c>
    </row>
    <row r="6" spans="2:8" ht="47.25" x14ac:dyDescent="0.25">
      <c r="B6" s="14" t="s">
        <v>0</v>
      </c>
      <c r="C6" s="15" t="s">
        <v>4</v>
      </c>
      <c r="D6" s="16" t="s">
        <v>5</v>
      </c>
      <c r="E6" s="16" t="s">
        <v>7</v>
      </c>
      <c r="F6" s="16" t="s">
        <v>6</v>
      </c>
      <c r="G6" s="15" t="s">
        <v>10</v>
      </c>
      <c r="H6" s="15" t="s">
        <v>11</v>
      </c>
    </row>
    <row r="7" spans="2:8" ht="47.25" x14ac:dyDescent="0.25">
      <c r="B7" s="10">
        <v>1</v>
      </c>
      <c r="C7" s="11" t="s">
        <v>15</v>
      </c>
      <c r="D7" s="11" t="s">
        <v>16</v>
      </c>
      <c r="E7" s="12">
        <v>20100162076</v>
      </c>
      <c r="F7" s="11" t="s">
        <v>17</v>
      </c>
      <c r="G7" s="13">
        <v>636242.44999999995</v>
      </c>
      <c r="H7" s="13">
        <v>3420.66</v>
      </c>
    </row>
    <row r="8" spans="2:8" ht="94.5" x14ac:dyDescent="0.25">
      <c r="B8" s="10">
        <v>2</v>
      </c>
      <c r="C8" s="11" t="s">
        <v>12</v>
      </c>
      <c r="D8" s="11" t="s">
        <v>13</v>
      </c>
      <c r="E8" s="12">
        <v>10073709020</v>
      </c>
      <c r="F8" s="11" t="s">
        <v>14</v>
      </c>
      <c r="G8" s="13">
        <v>23104.400000000001</v>
      </c>
      <c r="H8" s="13">
        <v>4909.6899999999996</v>
      </c>
    </row>
    <row r="9" spans="2:8" ht="126" x14ac:dyDescent="0.25">
      <c r="B9" s="10">
        <v>3</v>
      </c>
      <c r="C9" s="11" t="s">
        <v>19</v>
      </c>
      <c r="D9" s="11" t="s">
        <v>20</v>
      </c>
      <c r="E9" s="12">
        <v>20538478548</v>
      </c>
      <c r="F9" s="11" t="s">
        <v>21</v>
      </c>
      <c r="G9" s="13">
        <v>179000</v>
      </c>
      <c r="H9" s="13">
        <v>1575.82</v>
      </c>
    </row>
    <row r="10" spans="2:8" ht="110.25" x14ac:dyDescent="0.25">
      <c r="B10" s="10">
        <v>4</v>
      </c>
      <c r="C10" s="11" t="s">
        <v>12</v>
      </c>
      <c r="D10" s="11" t="s">
        <v>22</v>
      </c>
      <c r="E10" s="12">
        <v>20505358512</v>
      </c>
      <c r="F10" s="11" t="s">
        <v>23</v>
      </c>
      <c r="G10" s="13">
        <v>20595</v>
      </c>
      <c r="H10" s="13">
        <v>141.88</v>
      </c>
    </row>
    <row r="11" spans="2:8" ht="110.25" x14ac:dyDescent="0.25">
      <c r="B11" s="10">
        <v>5</v>
      </c>
      <c r="C11" s="11" t="s">
        <v>12</v>
      </c>
      <c r="D11" s="11" t="s">
        <v>24</v>
      </c>
      <c r="E11" s="12">
        <v>20600948131</v>
      </c>
      <c r="F11" s="11" t="s">
        <v>25</v>
      </c>
      <c r="G11" s="13">
        <v>31878.880000000001</v>
      </c>
      <c r="H11" s="13">
        <v>127.72</v>
      </c>
    </row>
    <row r="12" spans="2:8" ht="110.25" x14ac:dyDescent="0.25">
      <c r="B12" s="10">
        <v>6</v>
      </c>
      <c r="C12" s="11" t="s">
        <v>12</v>
      </c>
      <c r="D12" s="11" t="s">
        <v>24</v>
      </c>
      <c r="E12" s="12">
        <v>20600948131</v>
      </c>
      <c r="F12" s="11" t="s">
        <v>25</v>
      </c>
      <c r="G12" s="13">
        <v>31878.880000000001</v>
      </c>
      <c r="H12" s="13">
        <v>14.19</v>
      </c>
    </row>
    <row r="13" spans="2:8" ht="47.25" x14ac:dyDescent="0.25">
      <c r="B13" s="10">
        <v>7</v>
      </c>
      <c r="C13" s="11" t="s">
        <v>12</v>
      </c>
      <c r="D13" s="11" t="s">
        <v>26</v>
      </c>
      <c r="E13" s="12">
        <v>10080538745</v>
      </c>
      <c r="F13" s="11" t="s">
        <v>27</v>
      </c>
      <c r="G13" s="13">
        <v>11328</v>
      </c>
      <c r="H13" s="13">
        <v>129.41999999999999</v>
      </c>
    </row>
    <row r="14" spans="2:8" ht="47.25" x14ac:dyDescent="0.25">
      <c r="B14" s="10">
        <v>8</v>
      </c>
      <c r="C14" s="11" t="s">
        <v>28</v>
      </c>
      <c r="D14" s="11" t="s">
        <v>29</v>
      </c>
      <c r="E14" s="12">
        <v>20515319574</v>
      </c>
      <c r="F14" s="11" t="s">
        <v>30</v>
      </c>
      <c r="G14" s="13">
        <f>89813.03*3.4</f>
        <v>305364.30199999997</v>
      </c>
      <c r="H14" s="13">
        <f>45.86+3.4</f>
        <v>49.26</v>
      </c>
    </row>
    <row r="15" spans="2:8" ht="47.25" x14ac:dyDescent="0.25">
      <c r="B15" s="10">
        <v>9</v>
      </c>
      <c r="C15" s="11" t="s">
        <v>12</v>
      </c>
      <c r="D15" s="11" t="s">
        <v>31</v>
      </c>
      <c r="E15" s="12">
        <v>20451413733</v>
      </c>
      <c r="F15" s="11" t="s">
        <v>32</v>
      </c>
      <c r="G15" s="13">
        <v>28800</v>
      </c>
      <c r="H15" s="13">
        <v>60</v>
      </c>
    </row>
    <row r="17" spans="2:3" x14ac:dyDescent="0.25">
      <c r="B17" s="17"/>
      <c r="C17" s="3" t="s">
        <v>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customXml/itemProps2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Mar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