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75" yWindow="795" windowWidth="24540" windowHeight="15795" tabRatio="832"/>
  </bookViews>
  <sheets>
    <sheet name="Penalidades Mayo 2020" sheetId="25" r:id="rId1"/>
  </sheets>
  <calcPr calcId="152511" concurrentCalc="0"/>
</workbook>
</file>

<file path=xl/calcChain.xml><?xml version="1.0" encoding="utf-8"?>
<calcChain xmlns="http://schemas.openxmlformats.org/spreadsheetml/2006/main">
  <c r="H10" i="25" l="1"/>
  <c r="G10" i="25"/>
</calcChain>
</file>

<file path=xl/sharedStrings.xml><?xml version="1.0" encoding="utf-8"?>
<sst xmlns="http://schemas.openxmlformats.org/spreadsheetml/2006/main" count="29" uniqueCount="26">
  <si>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</si>
  <si>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</si>
  <si>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</si>
  <si>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</si>
  <si>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</si>
  <si>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</si>
  <si>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</si>
  <si>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</si>
  <si>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</si>
  <si>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</si>
  <si>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</si>
  <si>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</si>
  <si>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Se utilizo el tipo de cambio promedio 3.400</t>
  </si>
  <si>
    <t>COMPRAS MENORES</t>
  </si>
  <si>
    <t>JULIO</t>
  </si>
  <si>
    <t>CONTRATACIÓN DEL SERVICIO DE SEGURIDAD Y VIGILANCIA PARA EL EDIFICIO "EL ALMIRANTE" - SEDE FONAFE</t>
  </si>
  <si>
    <t>EMPRESA DE SEGURIDAD, VIGILANCIA Y CONTROL S.A.C. - ESVICSAC</t>
  </si>
  <si>
    <t>CP-010-2018-FONAFE</t>
  </si>
  <si>
    <t>CONTRATACIÓN DEL SERVICIO DE SEGURIDAD Y VIGILANCIA PARA EL EDIFICIO EL ALMIRANTE DE PROPIEDAD DE FONAFE</t>
  </si>
  <si>
    <t>AS-022-2017-FONAFE</t>
  </si>
  <si>
    <t>CONTRATACIÓN DEL SERVICIO DE LIMPIEZA Y MANTENIMIENTO DEL EDIFICIO “EL ALMIRANTE” - SEDE DE FONAFE</t>
  </si>
  <si>
    <t>SALUBRIDAD SANEAMIENTO AMBIENTAL Y SERVICIOS S.A.C. - SSAYS</t>
  </si>
  <si>
    <t>CONTRATACION DEL SERVICIO DE MANTENIMIENTO PARA EL SISTEMA CONTRA INCENDIOS UBICADO EN EL CENTRO DE CÓMPUTO</t>
  </si>
  <si>
    <t>TOTAL STOP FIRE S.A.C.</t>
  </si>
  <si>
    <t>CAPACITACIÓN INHOUSE DE INGLÉS DIRIGIDO A COLABORADORES DE FONAFE</t>
  </si>
  <si>
    <t>UNIVERSIDAD DEL PACÍFICO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</si>
</sst>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67" formatCode="_ * #,##0.00_ ;_ * \-#,##0.00_ ;_ * &quot;-&quot;??_ ;_ @_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0" applyNumberFormat="0" applyAlignment="0" applyProtection="0"/>
    <xf numFmtId="0" fontId="14" fillId="8" borderId="11" applyNumberFormat="0" applyAlignment="0" applyProtection="0"/>
    <xf numFmtId="0" fontId="15" fillId="8" borderId="10" applyNumberFormat="0" applyAlignment="0" applyProtection="0"/>
    <xf numFmtId="0" fontId="16" fillId="0" borderId="12" applyNumberFormat="0" applyFill="0" applyAlignment="0" applyProtection="0"/>
    <xf numFmtId="0" fontId="17" fillId="9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10" borderId="14" applyNumberFormat="0" applyFont="0" applyAlignment="0" applyProtection="0"/>
  </cellStyleXfs>
  <cellXfs count="23">
    <xf numFmtId="0" fontId="0" fillId="0" borderId="0" xfId="0"/>
    <xf numFmtId="0" fontId="4" fillId="0" borderId="0" xfId="13" applyFont="1" applyAlignment="1">
      <alignment horizontal="center"/>
    </xf>
    <xf numFmtId="0" fontId="5" fillId="0" borderId="0" xfId="13" applyFont="1" applyAlignment="1">
      <alignment horizontal="center" vertical="center"/>
    </xf>
    <xf numFmtId="0" fontId="5" fillId="0" borderId="0" xfId="13" applyFont="1"/>
    <xf numFmtId="0" fontId="6" fillId="2" borderId="0" xfId="0" applyFont="1" applyFill="1" applyAlignment="1">
      <alignment horizontal="right"/>
    </xf>
    <xf numFmtId="0" fontId="6" fillId="2" borderId="0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left" vertical="center"/>
    </xf>
    <xf numFmtId="0" fontId="6" fillId="2" borderId="4" xfId="13" applyFont="1" applyFill="1" applyBorder="1" applyAlignment="1">
      <alignment horizontal="left" vertical="center"/>
    </xf>
    <xf numFmtId="0" fontId="6" fillId="2" borderId="0" xfId="13" applyFont="1" applyFill="1" applyAlignment="1">
      <alignment horizontal="center" vertical="center"/>
    </xf>
    <xf numFmtId="17" fontId="6" fillId="2" borderId="1" xfId="13" applyNumberFormat="1" applyFont="1" applyFill="1" applyBorder="1" applyAlignment="1">
      <alignment vertical="center"/>
    </xf>
    <xf numFmtId="0" fontId="5" fillId="0" borderId="1" xfId="13" applyFont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2" fontId="6" fillId="3" borderId="6" xfId="13" applyNumberFormat="1" applyFont="1" applyFill="1" applyBorder="1" applyAlignment="1">
      <alignment horizontal="center" vertical="center" wrapText="1"/>
    </xf>
    <xf numFmtId="2" fontId="6" fillId="3" borderId="1" xfId="13" applyNumberFormat="1" applyFont="1" applyFill="1" applyBorder="1" applyAlignment="1">
      <alignment horizontal="center" vertical="center" wrapText="1"/>
    </xf>
    <xf numFmtId="2" fontId="6" fillId="3" borderId="2" xfId="13" applyNumberFormat="1" applyFont="1" applyFill="1" applyBorder="1" applyAlignment="1">
      <alignment horizontal="center" vertical="center" wrapText="1"/>
    </xf>
    <xf numFmtId="0" fontId="5" fillId="4" borderId="0" xfId="13" applyFont="1" applyFill="1" applyAlignment="1">
      <alignment horizontal="center" vertical="center"/>
    </xf>
    <xf numFmtId="0" fontId="5" fillId="0" borderId="0" xfId="13" applyFont="1" applyAlignment="1">
      <alignment wrapText="1"/>
    </xf>
    <xf numFmtId="0" fontId="4" fillId="0" borderId="0" xfId="13" applyFont="1" applyAlignment="1">
      <alignment horizontal="center" wrapText="1"/>
    </xf>
    <xf numFmtId="0" fontId="6" fillId="2" borderId="5" xfId="13" applyFont="1" applyFill="1" applyBorder="1" applyAlignment="1">
      <alignment horizontal="left" vertical="center" wrapText="1"/>
    </xf>
    <xf numFmtId="0" fontId="5" fillId="35" borderId="1" xfId="60" applyFont="1" applyFill="1" applyBorder="1" applyAlignment="1">
      <alignment horizontal="center" vertical="center" wrapText="1"/>
    </xf>
    <xf numFmtId="0" fontId="6" fillId="2" borderId="4" xfId="13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justify" vertical="center" wrapText="1"/>
    </xf>
  </cellXfs>
  <cellStyles count="63">
    <cellStyle name="20% - Énfasis1" xfId="37" builtinId="30" customBuiltin="1"/>
    <cellStyle name="20% - Énfasis2" xfId="41" builtinId="34" customBuiltin="1"/>
    <cellStyle name="20% - Énfasis3" xfId="45" builtinId="38" customBuiltin="1"/>
    <cellStyle name="20% - Énfasis4" xfId="49" builtinId="42" customBuiltin="1"/>
    <cellStyle name="20% - Énfasis5" xfId="53" builtinId="46" customBuiltin="1"/>
    <cellStyle name="20% - Énfasis6" xfId="57" builtinId="50" customBuiltin="1"/>
    <cellStyle name="40% - Énfasis1" xfId="38" builtinId="31" customBuiltin="1"/>
    <cellStyle name="40% - Énfasis2" xfId="42" builtinId="35" customBuiltin="1"/>
    <cellStyle name="40% - Énfasis3" xfId="46" builtinId="39" customBuiltin="1"/>
    <cellStyle name="40% - Énfasis4" xfId="50" builtinId="43" customBuiltin="1"/>
    <cellStyle name="40% - Énfasis5" xfId="54" builtinId="47" customBuiltin="1"/>
    <cellStyle name="40% - Énfasis6" xfId="58" builtinId="51" customBuiltin="1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Cálculo" xfId="30" builtinId="22" customBuiltin="1"/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Celda de comprobación" xfId="32" builtinId="23" customBuiltin="1"/>
    <cellStyle name="Celda vinculada" xfId="31" builtinId="24" customBuiltin="1"/>
    <cellStyle name="Encabezado 1" xfId="22" builtinId="16" customBuiltin="1"/>
    <cellStyle name="Encabezado 4" xfId="25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Incorrecto" xfId="26" builtinId="27" customBuiltin="1"/>
    <cellStyle name="Millares 2" xfId="11"/>
    <cellStyle name="Millares 3" xfId="61"/>
    <cellStyle name="Moneda 2" xfId="12"/>
    <cellStyle name="Neutral" xfId="27" builtinId="28" customBuiltin="1"/>
    <cellStyle name="Normal" xfId="0" builtinId="0"/>
    <cellStyle name="Normal 2" xfId="13"/>
    <cellStyle name="Normal 2 2 2" xfId="20"/>
    <cellStyle name="Normal 3" xfId="14"/>
    <cellStyle name="Normal 4" xfId="15"/>
    <cellStyle name="Normal 5" xfId="60"/>
    <cellStyle name="Normal 7" xfId="16"/>
    <cellStyle name="Normal 8" xfId="17"/>
    <cellStyle name="Normal 8 2" xfId="18"/>
    <cellStyle name="Normal 8 2 2" xfId="19"/>
    <cellStyle name="Notas 2" xfId="62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zoomScale="59" zoomScaleNormal="59" workbookViewId="0">
      <selection activeCell="A7" sqref="A7"/>
    </sheetView>
  </sheetViews>
  <sheetFormatPr baseColWidth="10" defaultColWidth="11.42578125" defaultRowHeight="15.75" x14ac:dyDescent="0.25"/>
  <cols>
    <col min="1" max="1" width="4" style="3" customWidth="1"/>
    <col min="2" max="2" width="9.85546875" style="2" customWidth="1"/>
    <col min="3" max="3" width="33.85546875" style="3" customWidth="1"/>
    <col min="4" max="4" width="50.85546875" style="17" customWidth="1"/>
    <col min="5" max="5" width="22.5703125" style="3" customWidth="1"/>
    <col min="6" max="6" width="46.7109375" style="17" customWidth="1"/>
    <col min="7" max="7" width="20.42578125" style="3" bestFit="1" customWidth="1"/>
    <col min="8" max="8" width="16.7109375" style="3" customWidth="1"/>
    <col min="9" max="254" width="11.42578125" style="3"/>
    <col min="255" max="255" width="4" style="3" customWidth="1"/>
    <col min="256" max="16384" width="11.42578125" style="3"/>
  </cols>
  <sheetData>
    <row r="1" spans="2:8" x14ac:dyDescent="0.25">
      <c r="H1" s="4" t="s">
        <v>8</v>
      </c>
    </row>
    <row r="2" spans="2:8" x14ac:dyDescent="0.25">
      <c r="B2" s="1" t="s">
        <v>3</v>
      </c>
      <c r="C2" s="1"/>
      <c r="D2" s="18"/>
      <c r="E2" s="1"/>
      <c r="F2" s="18"/>
      <c r="G2" s="1"/>
      <c r="H2" s="1"/>
    </row>
    <row r="4" spans="2:8" x14ac:dyDescent="0.25">
      <c r="B4" s="5" t="s">
        <v>1</v>
      </c>
      <c r="C4" s="6" t="s">
        <v>9</v>
      </c>
      <c r="D4" s="21"/>
      <c r="E4" s="7"/>
      <c r="F4" s="19"/>
      <c r="G4" s="8" t="s">
        <v>2</v>
      </c>
      <c r="H4" s="9" t="s">
        <v>14</v>
      </c>
    </row>
    <row r="6" spans="2:8" ht="51.75" customHeight="1" x14ac:dyDescent="0.25">
      <c r="B6" s="13" t="s">
        <v>0</v>
      </c>
      <c r="C6" s="14" t="s">
        <v>4</v>
      </c>
      <c r="D6" s="15" t="s">
        <v>5</v>
      </c>
      <c r="E6" s="15" t="s">
        <v>7</v>
      </c>
      <c r="F6" s="15" t="s">
        <v>6</v>
      </c>
      <c r="G6" s="14" t="s">
        <v>10</v>
      </c>
      <c r="H6" s="14" t="s">
        <v>11</v>
      </c>
    </row>
    <row r="7" spans="2:8" ht="70.5" customHeight="1" x14ac:dyDescent="0.25">
      <c r="B7" s="10">
        <v>1</v>
      </c>
      <c r="C7" s="11" t="s">
        <v>13</v>
      </c>
      <c r="D7" s="11" t="s">
        <v>15</v>
      </c>
      <c r="E7" s="20">
        <v>20100162076</v>
      </c>
      <c r="F7" s="11" t="s">
        <v>16</v>
      </c>
      <c r="G7" s="12">
        <v>10757.88</v>
      </c>
      <c r="H7" s="12">
        <v>1075.79</v>
      </c>
    </row>
    <row r="8" spans="2:8" ht="47.25" x14ac:dyDescent="0.25">
      <c r="B8" s="10">
        <v>2</v>
      </c>
      <c r="C8" s="11" t="s">
        <v>17</v>
      </c>
      <c r="D8" s="11" t="s">
        <v>18</v>
      </c>
      <c r="E8" s="20">
        <v>20100162076</v>
      </c>
      <c r="F8" s="11" t="s">
        <v>16</v>
      </c>
      <c r="G8" s="12">
        <v>636242.44999999995</v>
      </c>
      <c r="H8" s="12">
        <v>441.84</v>
      </c>
    </row>
    <row r="9" spans="2:8" ht="47.25" x14ac:dyDescent="0.25">
      <c r="B9" s="10">
        <v>3</v>
      </c>
      <c r="C9" s="11" t="s">
        <v>19</v>
      </c>
      <c r="D9" s="11" t="s">
        <v>20</v>
      </c>
      <c r="E9" s="20">
        <v>20102187211</v>
      </c>
      <c r="F9" s="11" t="s">
        <v>21</v>
      </c>
      <c r="G9" s="12">
        <v>1437855.6</v>
      </c>
      <c r="H9" s="12">
        <v>26460.54</v>
      </c>
    </row>
    <row r="10" spans="2:8" ht="75" customHeight="1" x14ac:dyDescent="0.25">
      <c r="B10" s="10">
        <v>4</v>
      </c>
      <c r="C10" s="11" t="s">
        <v>13</v>
      </c>
      <c r="D10" s="11" t="s">
        <v>22</v>
      </c>
      <c r="E10" s="20">
        <v>20507073931</v>
      </c>
      <c r="F10" s="11" t="s">
        <v>23</v>
      </c>
      <c r="G10" s="12">
        <f>826*3.4</f>
        <v>2808.4</v>
      </c>
      <c r="H10" s="12">
        <f>30.98*3.4</f>
        <v>105.33199999999999</v>
      </c>
    </row>
    <row r="11" spans="2:8" ht="30" x14ac:dyDescent="0.25">
      <c r="B11" s="10">
        <v>5</v>
      </c>
      <c r="C11" s="11" t="s">
        <v>13</v>
      </c>
      <c r="D11" s="22" t="s">
        <v>24</v>
      </c>
      <c r="E11" s="20">
        <v>20109705129</v>
      </c>
      <c r="F11" s="11" t="s">
        <v>25</v>
      </c>
      <c r="G11" s="12">
        <v>9800</v>
      </c>
      <c r="H11" s="12">
        <v>980</v>
      </c>
    </row>
    <row r="13" spans="2:8" x14ac:dyDescent="0.25">
      <c r="B13" s="16"/>
      <c r="C13" s="3" t="s">
        <v>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1C18390B2E74CA4643BB62E8293E8" ma:contentTypeVersion="3" ma:contentTypeDescription="Crear nuevo documento." ma:contentTypeScope="" ma:versionID="bf7f7bd0bc0447461f7afa3ec906946c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bbeaa84c952471440e4d3295c1273688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2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842db2f4-e333-4b11-b977-241645864e9a">Público</Clasificaci_x00f3_n>
    <Tipo_x0020_de_x0020_Documento xmlns="842db2f4-e333-4b11-b977-241645864e9a">Política (Lineamiento)</Tipo_x0020_de_x0020_Documento>
    <A_x00f1_o xmlns="842db2f4-e333-4b11-b977-241645864e9a">2012</A_x00f1_o>
  </documentManagement>
</p:properties>
</file>

<file path=customXml/itemProps1.xml><?xml version="1.0" encoding="utf-8"?>
<ds:datastoreItem xmlns:ds="http://schemas.openxmlformats.org/officeDocument/2006/customXml" ds:itemID="{B5ABDF91-314C-4BDD-B5B7-B9F3A423C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3B193F-E76B-40E8-A4FF-DED870E552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FA002B-704A-4DB3-B939-3E862F26D174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42db2f4-e333-4b11-b977-241645864e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Mayo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2000-01-01T05:00:00.0000000Z</lastPrinted>
  <dcterms:created xsi:type="dcterms:W3CDTF">2000-01-01T05:00:00.0000000Z</dcterms:created>
  <dcterms:modified xsi:type="dcterms:W3CDTF">2000-01-01T05:00:00.0000000Z</dcterms:modified>
  <dc:title/>
  <dc:language/>
  <revision/>
  <category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0x010100E531C18390B2E74CA4643BB62E8293E8</vt:lpwstr>
  </property>
</Properties>
</file>